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alimedo-my.sharepoint.com/personal/malimedo_malimedo_onmicrosoft_com/Documents/Desktop/Dječji vrtić Mali medo/Financijski plan/Financijski plan 2025/Financijski izvještaji 2025/"/>
    </mc:Choice>
  </mc:AlternateContent>
  <xr:revisionPtr revIDLastSave="256" documentId="8_{6E99C55D-F555-4640-9B37-96318B5A22AA}" xr6:coauthVersionLast="47" xr6:coauthVersionMax="47" xr10:uidLastSave="{B825BC38-32EE-4616-BC99-7CCF3FC2FCCD}"/>
  <bookViews>
    <workbookView xWindow="-120" yWindow="-120" windowWidth="29040" windowHeight="15720" tabRatio="515" xr2:uid="{11F4E04A-F47C-4F23-BEC5-1616311256F8}"/>
  </bookViews>
  <sheets>
    <sheet name="Prometi" sheetId="1" r:id="rId1"/>
  </sheets>
  <definedNames>
    <definedName name="_xlnm._FilterDatabase" localSheetId="0" hidden="1">Prometi!$A$7:$H$31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2" i="1" l="1"/>
</calcChain>
</file>

<file path=xl/sharedStrings.xml><?xml version="1.0" encoding="utf-8"?>
<sst xmlns="http://schemas.openxmlformats.org/spreadsheetml/2006/main" count="132" uniqueCount="91">
  <si>
    <t>IBAN: HR2623600001102969539</t>
  </si>
  <si>
    <t>Valuta: EUR</t>
  </si>
  <si>
    <t/>
  </si>
  <si>
    <t>Datum izvršenja</t>
  </si>
  <si>
    <t>dugovni</t>
  </si>
  <si>
    <t>Korisnik</t>
  </si>
  <si>
    <t>Opis plaćanja</t>
  </si>
  <si>
    <t>Državni proračun</t>
  </si>
  <si>
    <t>HEP ELEKTRA D.O.O.-RC OSIJEK</t>
  </si>
  <si>
    <t>ZAGREBAČKA BANKA D.D.</t>
  </si>
  <si>
    <t>OPĆINA GORNJA RIJEKA</t>
  </si>
  <si>
    <t>OIB primatelja</t>
  </si>
  <si>
    <t>Sjedište primatelja</t>
  </si>
  <si>
    <t>Naziv isplatitelja</t>
  </si>
  <si>
    <t>Vrsta rashoda</t>
  </si>
  <si>
    <t>Porez na dohodak</t>
  </si>
  <si>
    <t>3111 plaće</t>
  </si>
  <si>
    <t>3132 Doprinos za HZZO</t>
  </si>
  <si>
    <t>Sveti Petar Orehovec 63, Sveti Petar Orehovec</t>
  </si>
  <si>
    <t>3222 materijal i sirovine</t>
  </si>
  <si>
    <t>3121 ostali rashodi za zaposlene</t>
  </si>
  <si>
    <t>3239 ostale usluge</t>
  </si>
  <si>
    <t>Franje Račkog 4, Križevci</t>
  </si>
  <si>
    <t>3221 uredski materijal</t>
  </si>
  <si>
    <t>3231 usluge telefona</t>
  </si>
  <si>
    <t>Trg bana Josipa Jelačića 10, Zagreb</t>
  </si>
  <si>
    <t>3431 bankarske usluge</t>
  </si>
  <si>
    <t>3234 komunalne usluge</t>
  </si>
  <si>
    <t>ULICA GRADA VUKOVARA 37, 10000, ZAGREB</t>
  </si>
  <si>
    <t>3223 energija</t>
  </si>
  <si>
    <t>06441289718</t>
  </si>
  <si>
    <t>Lovačka cesta 3, 49240 Gornja Stubica</t>
  </si>
  <si>
    <t>3237 intelektualne usluge</t>
  </si>
  <si>
    <t>Vrtni put 1, 10 000 Zagreb</t>
  </si>
  <si>
    <t>Zagreb, Ulica grada Vukovara 70</t>
  </si>
  <si>
    <t xml:space="preserve"> Informacija o trošenju sredstava: Razdoblje: </t>
  </si>
  <si>
    <t>REPUBLIKA HRVATSKA</t>
  </si>
  <si>
    <t>KOPRIVNIČKO-KRIŽEVAČKA ŽUPANIJA</t>
  </si>
  <si>
    <t>DJEČJI VRTIĆ MALI MEDO</t>
  </si>
  <si>
    <t>OIB: 66537779533</t>
  </si>
  <si>
    <t>Hrvatski zavod za zdravstveno osiguranje</t>
  </si>
  <si>
    <t>JAVNA VATROGASNA POSTROJBA KZ</t>
  </si>
  <si>
    <t>DJECJI VRTIC MALI PETAR</t>
  </si>
  <si>
    <t>Mario Commerce d.o.o.</t>
  </si>
  <si>
    <t>Plaćanje po računu</t>
  </si>
  <si>
    <t>GRAFOCENTAR D.O.O.</t>
  </si>
  <si>
    <t>Nemčićeva 7, KRIŽEVCI</t>
  </si>
  <si>
    <t>3291 Naknada članovima UV</t>
  </si>
  <si>
    <t>3212 Naknada za prijevoz</t>
  </si>
  <si>
    <t>Donji Cubinec 30A,48260 Križevci</t>
  </si>
  <si>
    <t>DV MALI MEDO</t>
  </si>
  <si>
    <t>INSTRUKTAZNI CENTAR d.o.o.</t>
  </si>
  <si>
    <t>ALCA ZAGREB d.o.o</t>
  </si>
  <si>
    <t>KTC D.D.</t>
  </si>
  <si>
    <t>HP D.D.</t>
  </si>
  <si>
    <t>A1 HRVATSKA D.O.O.</t>
  </si>
  <si>
    <t>KOMUNALNO PODUZEĆE KRIŽEVCI d.o.o.</t>
  </si>
  <si>
    <t>FINANCIJSKA AGENCIJA</t>
  </si>
  <si>
    <t>ALPHA-M D.O.O.</t>
  </si>
  <si>
    <t>ZAVOD ZA JAVNO ZDR. KC-KŽ ŽUP.</t>
  </si>
  <si>
    <t>Porez na dohodak 10/2025</t>
  </si>
  <si>
    <t>Doprinos za MIO radnika I stup za 10/2025</t>
  </si>
  <si>
    <t>Doprinos za ZO radnika 10/2025</t>
  </si>
  <si>
    <t>Isplata plaće za 10/2025</t>
  </si>
  <si>
    <t>Prijevoz za 10/2025</t>
  </si>
  <si>
    <t>vatrodojava za listopad  2025</t>
  </si>
  <si>
    <t>Plaćanje računa br. 250790</t>
  </si>
  <si>
    <t>Plačanje računa br. 250789</t>
  </si>
  <si>
    <t>Račun br. 1228/1/2</t>
  </si>
  <si>
    <t>rn 117625</t>
  </si>
  <si>
    <t>rn 2300167423-251020-4</t>
  </si>
  <si>
    <t>rn 95-10268-25</t>
  </si>
  <si>
    <t>rn 17262-92003-2</t>
  </si>
  <si>
    <t>obračun putnog naloga</t>
  </si>
  <si>
    <t>NAPLATA NAKNADE PO RAČUNU OD 31.10.2025</t>
  </si>
  <si>
    <t>putni 10/2025</t>
  </si>
  <si>
    <t>rn 104571-3270</t>
  </si>
  <si>
    <t>rn 25-1025-0630058</t>
  </si>
  <si>
    <t>rn 1652/1/2</t>
  </si>
  <si>
    <t>Plaćanje računa br. 6191/0/2025</t>
  </si>
  <si>
    <t>Isplata drugog dohotka</t>
  </si>
  <si>
    <t>rn 1668</t>
  </si>
  <si>
    <t>01.011.2025 - 30.11.2025</t>
  </si>
  <si>
    <t>Križanićeva 25, 42 000 VARAŽDIN</t>
  </si>
  <si>
    <t>Koledovčina 2, Zagreb</t>
  </si>
  <si>
    <t>POŠTANSKA ULICA 9, VELIKA GORICA</t>
  </si>
  <si>
    <t>NIKOLE TESLE 18, KRIŽEVCI</t>
  </si>
  <si>
    <t>Trg Tomislava dr. Bardeka 10/10 Koprivnica</t>
  </si>
  <si>
    <t>3238 računalne usluge</t>
  </si>
  <si>
    <t>3214 ostale naknade</t>
  </si>
  <si>
    <t>3236 zdravstvene usluge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</si>
</sst>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,###,##0.00"/>
  </numFmts>
  <fonts count="6" x14ac:knownFonts="1">
    <font>
      <sz val="10"/>
      <name val="Arial"/>
    </font>
    <font>
      <b/>
      <sz val="8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4" fillId="0" borderId="0"/>
  </cellStyleXfs>
  <cellXfs count="26">
    <xf numFmtId="0" fontId="0" fillId="0" borderId="0" xfId="0"/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right"/>
    </xf>
    <xf numFmtId="0" fontId="1" fillId="0" borderId="0" xfId="0" applyFont="1" applyAlignment="1">
      <alignment horizontal="right" vertical="center" wrapText="1"/>
    </xf>
    <xf numFmtId="0" fontId="5" fillId="0" borderId="0" xfId="1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right" vertical="center"/>
    </xf>
    <xf numFmtId="14" fontId="3" fillId="0" borderId="2" xfId="0" applyNumberFormat="1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0" fillId="0" borderId="1" xfId="0" applyBorder="1"/>
    <xf numFmtId="0" fontId="3" fillId="0" borderId="3" xfId="0" applyFont="1" applyBorder="1" applyAlignment="1">
      <alignment horizontal="left" vertical="center"/>
    </xf>
    <xf numFmtId="0" fontId="3" fillId="0" borderId="1" xfId="0" applyFont="1" applyBorder="1"/>
    <xf numFmtId="0" fontId="3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horizontal="right"/>
    </xf>
    <xf numFmtId="0" fontId="3" fillId="0" borderId="1" xfId="0" applyFont="1" applyBorder="1" applyAlignment="1">
      <alignment horizontal="left"/>
    </xf>
    <xf numFmtId="1" fontId="3" fillId="0" borderId="1" xfId="0" applyNumberFormat="1" applyFont="1" applyBorder="1" applyAlignment="1">
      <alignment horizontal="right"/>
    </xf>
    <xf numFmtId="4" fontId="3" fillId="0" borderId="1" xfId="0" applyNumberFormat="1" applyFont="1" applyBorder="1" applyAlignment="1">
      <alignment horizontal="left"/>
    </xf>
    <xf numFmtId="0" fontId="3" fillId="0" borderId="1" xfId="0" applyFont="1" applyBorder="1" applyAlignment="1">
      <alignment horizontal="left" wrapText="1"/>
    </xf>
    <xf numFmtId="0" fontId="3" fillId="0" borderId="1" xfId="0" quotePrefix="1" applyFont="1" applyBorder="1" applyAlignment="1">
      <alignment horizontal="right"/>
    </xf>
    <xf numFmtId="0" fontId="3" fillId="0" borderId="1" xfId="1" applyFont="1" applyBorder="1" applyAlignment="1">
      <alignment horizontal="right"/>
    </xf>
    <xf numFmtId="4" fontId="3" fillId="0" borderId="1" xfId="1" applyNumberFormat="1" applyFont="1" applyBorder="1" applyAlignment="1">
      <alignment horizontal="left"/>
    </xf>
    <xf numFmtId="4" fontId="3" fillId="0" borderId="0" xfId="0" applyNumberFormat="1" applyFont="1" applyAlignment="1">
      <alignment horizontal="right"/>
    </xf>
    <xf numFmtId="0" fontId="1" fillId="0" borderId="0" xfId="0" applyFont="1" applyAlignment="1">
      <alignment horizontal="left" vertical="center" wrapText="1"/>
    </xf>
    <xf numFmtId="0" fontId="0" fillId="0" borderId="0" xfId="0"/>
  </cellXfs>
  <cellStyles count="2">
    <cellStyle name="Normalno" xfId="0" builtinId="0"/>
    <cellStyle name="Normalno 2" xfId="1" xr:uid="{252CED1C-007B-4147-848C-7EE8C64DA75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A488B3-5723-468E-B103-3D297AFB3B33}">
  <sheetPr>
    <pageSetUpPr fitToPage="1"/>
  </sheetPr>
  <dimension ref="A1:H32"/>
  <sheetViews>
    <sheetView showGridLines="0" tabSelected="1" zoomScaleNormal="100" workbookViewId="0">
      <selection activeCell="G35" sqref="G35"/>
    </sheetView>
  </sheetViews>
  <sheetFormatPr defaultRowHeight="12.75" x14ac:dyDescent="0.2"/>
  <cols>
    <col min="1" max="1" width="9" customWidth="1"/>
    <col min="2" max="2" width="9.42578125" style="2" customWidth="1"/>
    <col min="3" max="3" width="29.85546875" bestFit="1" customWidth="1"/>
    <col min="4" max="4" width="12.7109375" customWidth="1"/>
    <col min="5" max="5" width="33.140625" bestFit="1" customWidth="1"/>
    <col min="6" max="6" width="34.5703125" bestFit="1" customWidth="1"/>
    <col min="7" max="7" width="16.85546875" bestFit="1" customWidth="1"/>
    <col min="8" max="8" width="23.5703125" customWidth="1"/>
  </cols>
  <sheetData>
    <row r="1" spans="1:8" x14ac:dyDescent="0.2">
      <c r="A1" s="4" t="s">
        <v>36</v>
      </c>
    </row>
    <row r="2" spans="1:8" x14ac:dyDescent="0.2">
      <c r="A2" s="4" t="s">
        <v>37</v>
      </c>
      <c r="E2" s="24" t="s">
        <v>0</v>
      </c>
      <c r="F2" s="25"/>
    </row>
    <row r="3" spans="1:8" x14ac:dyDescent="0.2">
      <c r="A3" s="4" t="s">
        <v>10</v>
      </c>
      <c r="E3" s="1" t="s">
        <v>1</v>
      </c>
    </row>
    <row r="4" spans="1:8" x14ac:dyDescent="0.2">
      <c r="A4" s="4" t="s">
        <v>38</v>
      </c>
    </row>
    <row r="5" spans="1:8" ht="22.5" x14ac:dyDescent="0.2">
      <c r="A5" s="4" t="s">
        <v>39</v>
      </c>
      <c r="D5" s="2"/>
      <c r="E5" s="3" t="s">
        <v>35</v>
      </c>
      <c r="F5" s="1" t="s">
        <v>82</v>
      </c>
    </row>
    <row r="6" spans="1:8" x14ac:dyDescent="0.2">
      <c r="A6" s="24" t="s">
        <v>2</v>
      </c>
      <c r="B6" s="25"/>
      <c r="C6" s="25"/>
    </row>
    <row r="7" spans="1:8" ht="22.5" x14ac:dyDescent="0.2">
      <c r="A7" s="5" t="s">
        <v>3</v>
      </c>
      <c r="B7" s="6" t="s">
        <v>4</v>
      </c>
      <c r="C7" s="7" t="s">
        <v>5</v>
      </c>
      <c r="D7" s="7" t="s">
        <v>11</v>
      </c>
      <c r="E7" s="7" t="s">
        <v>12</v>
      </c>
      <c r="F7" s="5" t="s">
        <v>6</v>
      </c>
      <c r="G7" s="7" t="s">
        <v>13</v>
      </c>
      <c r="H7" s="7" t="s">
        <v>14</v>
      </c>
    </row>
    <row r="8" spans="1:8" ht="22.5" x14ac:dyDescent="0.2">
      <c r="A8" s="9">
        <v>45966</v>
      </c>
      <c r="B8" s="8">
        <v>2964.75</v>
      </c>
      <c r="C8" s="12" t="s">
        <v>42</v>
      </c>
      <c r="D8" s="15">
        <v>25730790039</v>
      </c>
      <c r="E8" s="19" t="s">
        <v>18</v>
      </c>
      <c r="F8" s="10" t="s">
        <v>67</v>
      </c>
      <c r="G8" s="10" t="s">
        <v>50</v>
      </c>
      <c r="H8" s="13" t="s">
        <v>19</v>
      </c>
    </row>
    <row r="9" spans="1:8" ht="22.5" x14ac:dyDescent="0.2">
      <c r="A9" s="9">
        <v>45966</v>
      </c>
      <c r="B9" s="8">
        <v>418.75</v>
      </c>
      <c r="C9" s="12" t="s">
        <v>42</v>
      </c>
      <c r="D9" s="15">
        <v>25730790039</v>
      </c>
      <c r="E9" s="19" t="s">
        <v>18</v>
      </c>
      <c r="F9" s="10" t="s">
        <v>66</v>
      </c>
      <c r="G9" s="10" t="s">
        <v>50</v>
      </c>
      <c r="H9" s="13" t="s">
        <v>20</v>
      </c>
    </row>
    <row r="10" spans="1:8" x14ac:dyDescent="0.2">
      <c r="A10" s="9">
        <v>45966</v>
      </c>
      <c r="B10" s="8">
        <v>125</v>
      </c>
      <c r="C10" s="12" t="s">
        <v>41</v>
      </c>
      <c r="D10" s="14">
        <v>36825320511</v>
      </c>
      <c r="E10" s="10" t="s">
        <v>22</v>
      </c>
      <c r="F10" s="10" t="s">
        <v>65</v>
      </c>
      <c r="G10" s="10" t="s">
        <v>50</v>
      </c>
      <c r="H10" s="13" t="s">
        <v>21</v>
      </c>
    </row>
    <row r="11" spans="1:8" x14ac:dyDescent="0.2">
      <c r="A11" s="9">
        <v>45966</v>
      </c>
      <c r="B11" s="8">
        <v>43.75</v>
      </c>
      <c r="C11" s="12" t="s">
        <v>51</v>
      </c>
      <c r="D11" s="21">
        <v>39852648199</v>
      </c>
      <c r="E11" s="22" t="s">
        <v>22</v>
      </c>
      <c r="F11" s="10" t="s">
        <v>44</v>
      </c>
      <c r="G11" s="10" t="s">
        <v>50</v>
      </c>
      <c r="H11" s="13" t="s">
        <v>21</v>
      </c>
    </row>
    <row r="12" spans="1:8" ht="22.5" x14ac:dyDescent="0.2">
      <c r="A12" s="9">
        <v>45966</v>
      </c>
      <c r="B12" s="8">
        <v>195.55</v>
      </c>
      <c r="C12" s="12" t="s">
        <v>8</v>
      </c>
      <c r="D12" s="15">
        <v>43965974818</v>
      </c>
      <c r="E12" s="19" t="s">
        <v>28</v>
      </c>
      <c r="F12" s="10" t="s">
        <v>70</v>
      </c>
      <c r="G12" s="10" t="s">
        <v>50</v>
      </c>
      <c r="H12" s="13" t="s">
        <v>29</v>
      </c>
    </row>
    <row r="13" spans="1:8" x14ac:dyDescent="0.2">
      <c r="A13" s="9">
        <v>45966</v>
      </c>
      <c r="B13" s="8">
        <v>5.24</v>
      </c>
      <c r="C13" s="12" t="s">
        <v>45</v>
      </c>
      <c r="D13" s="14">
        <v>44438339914</v>
      </c>
      <c r="E13" s="10" t="s">
        <v>46</v>
      </c>
      <c r="F13" s="10" t="s">
        <v>44</v>
      </c>
      <c r="G13" s="10" t="s">
        <v>50</v>
      </c>
      <c r="H13" s="13" t="s">
        <v>23</v>
      </c>
    </row>
    <row r="14" spans="1:8" x14ac:dyDescent="0.2">
      <c r="A14" s="9">
        <v>45966</v>
      </c>
      <c r="B14" s="8">
        <v>264.58999999999997</v>
      </c>
      <c r="C14" s="12" t="s">
        <v>52</v>
      </c>
      <c r="D14" s="13">
        <v>58353015102</v>
      </c>
      <c r="E14" s="13" t="s">
        <v>84</v>
      </c>
      <c r="F14" s="10" t="s">
        <v>69</v>
      </c>
      <c r="G14" s="10" t="s">
        <v>50</v>
      </c>
      <c r="H14" s="13" t="s">
        <v>23</v>
      </c>
    </row>
    <row r="15" spans="1:8" x14ac:dyDescent="0.2">
      <c r="A15" s="9">
        <v>45966</v>
      </c>
      <c r="B15" s="8">
        <v>312.5</v>
      </c>
      <c r="C15" s="12" t="s">
        <v>43</v>
      </c>
      <c r="D15" s="20" t="s">
        <v>30</v>
      </c>
      <c r="E15" s="18" t="s">
        <v>31</v>
      </c>
      <c r="F15" s="10" t="s">
        <v>68</v>
      </c>
      <c r="G15" s="10" t="s">
        <v>50</v>
      </c>
      <c r="H15" s="13" t="s">
        <v>32</v>
      </c>
    </row>
    <row r="16" spans="1:8" x14ac:dyDescent="0.2">
      <c r="A16" s="9">
        <v>45966</v>
      </c>
      <c r="B16" s="8">
        <v>2844.88</v>
      </c>
      <c r="C16" s="12" t="s">
        <v>7</v>
      </c>
      <c r="D16" s="11"/>
      <c r="E16" s="11"/>
      <c r="F16" s="10" t="s">
        <v>61</v>
      </c>
      <c r="G16" s="10" t="s">
        <v>50</v>
      </c>
      <c r="H16" s="13" t="s">
        <v>16</v>
      </c>
    </row>
    <row r="17" spans="1:8" x14ac:dyDescent="0.2">
      <c r="A17" s="9">
        <v>45966</v>
      </c>
      <c r="B17" s="8">
        <v>2379.5100000000002</v>
      </c>
      <c r="C17" s="10" t="s">
        <v>40</v>
      </c>
      <c r="D17" s="11"/>
      <c r="E17" s="11"/>
      <c r="F17" s="10" t="s">
        <v>62</v>
      </c>
      <c r="G17" s="10" t="s">
        <v>50</v>
      </c>
      <c r="H17" s="13" t="s">
        <v>17</v>
      </c>
    </row>
    <row r="18" spans="1:8" x14ac:dyDescent="0.2">
      <c r="A18" s="9">
        <v>45966</v>
      </c>
      <c r="B18" s="8">
        <v>10472.629999999999</v>
      </c>
      <c r="C18" s="12" t="s">
        <v>63</v>
      </c>
      <c r="D18" s="11"/>
      <c r="E18" s="11"/>
      <c r="F18" s="10" t="s">
        <v>63</v>
      </c>
      <c r="G18" s="10" t="s">
        <v>50</v>
      </c>
      <c r="H18" s="13" t="s">
        <v>16</v>
      </c>
    </row>
    <row r="19" spans="1:8" x14ac:dyDescent="0.2">
      <c r="A19" s="9">
        <v>45966</v>
      </c>
      <c r="B19" s="8">
        <v>289.77999999999997</v>
      </c>
      <c r="C19" s="12" t="s">
        <v>15</v>
      </c>
      <c r="D19" s="11"/>
      <c r="E19" s="11"/>
      <c r="F19" s="10" t="s">
        <v>60</v>
      </c>
      <c r="G19" s="10" t="s">
        <v>50</v>
      </c>
      <c r="H19" s="13" t="s">
        <v>16</v>
      </c>
    </row>
    <row r="20" spans="1:8" x14ac:dyDescent="0.2">
      <c r="A20" s="9">
        <v>45967</v>
      </c>
      <c r="B20" s="8">
        <v>0.8</v>
      </c>
      <c r="C20" s="12" t="s">
        <v>54</v>
      </c>
      <c r="D20" s="13">
        <v>87311810356</v>
      </c>
      <c r="E20" s="13" t="s">
        <v>85</v>
      </c>
      <c r="F20" s="10" t="s">
        <v>72</v>
      </c>
      <c r="G20" s="10" t="s">
        <v>50</v>
      </c>
      <c r="H20" s="13" t="s">
        <v>24</v>
      </c>
    </row>
    <row r="21" spans="1:8" x14ac:dyDescent="0.2">
      <c r="A21" s="9">
        <v>45967</v>
      </c>
      <c r="B21" s="8">
        <v>239.39</v>
      </c>
      <c r="C21" s="12" t="s">
        <v>53</v>
      </c>
      <c r="D21" s="13">
        <v>95970838122</v>
      </c>
      <c r="E21" s="13" t="s">
        <v>86</v>
      </c>
      <c r="F21" s="10" t="s">
        <v>71</v>
      </c>
      <c r="G21" s="10" t="s">
        <v>50</v>
      </c>
      <c r="H21" s="13" t="s">
        <v>23</v>
      </c>
    </row>
    <row r="22" spans="1:8" x14ac:dyDescent="0.2">
      <c r="A22" s="9">
        <v>45967</v>
      </c>
      <c r="B22" s="8">
        <v>58</v>
      </c>
      <c r="C22" s="12" t="s">
        <v>73</v>
      </c>
      <c r="D22" s="11"/>
      <c r="E22" s="11"/>
      <c r="F22" s="10" t="s">
        <v>73</v>
      </c>
      <c r="G22" s="10" t="s">
        <v>50</v>
      </c>
      <c r="H22" s="13" t="s">
        <v>89</v>
      </c>
    </row>
    <row r="23" spans="1:8" x14ac:dyDescent="0.2">
      <c r="A23" s="9">
        <v>45971</v>
      </c>
      <c r="B23" s="8">
        <v>73.31</v>
      </c>
      <c r="C23" s="12" t="s">
        <v>9</v>
      </c>
      <c r="D23" s="15">
        <v>92963113473</v>
      </c>
      <c r="E23" s="19" t="s">
        <v>25</v>
      </c>
      <c r="F23" s="10" t="s">
        <v>74</v>
      </c>
      <c r="G23" s="10" t="s">
        <v>50</v>
      </c>
      <c r="H23" s="13" t="s">
        <v>26</v>
      </c>
    </row>
    <row r="24" spans="1:8" x14ac:dyDescent="0.2">
      <c r="A24" s="9">
        <v>45972</v>
      </c>
      <c r="B24" s="8">
        <v>818.22</v>
      </c>
      <c r="C24" s="12" t="s">
        <v>64</v>
      </c>
      <c r="D24" s="11"/>
      <c r="E24" s="11"/>
      <c r="F24" s="10" t="s">
        <v>75</v>
      </c>
      <c r="G24" s="10" t="s">
        <v>50</v>
      </c>
      <c r="H24" s="13" t="s">
        <v>48</v>
      </c>
    </row>
    <row r="25" spans="1:8" x14ac:dyDescent="0.2">
      <c r="A25" s="9">
        <v>45973</v>
      </c>
      <c r="B25" s="8">
        <v>35.380000000000003</v>
      </c>
      <c r="C25" s="12" t="s">
        <v>55</v>
      </c>
      <c r="D25" s="17">
        <v>29524210204</v>
      </c>
      <c r="E25" s="18" t="s">
        <v>33</v>
      </c>
      <c r="F25" s="10" t="s">
        <v>44</v>
      </c>
      <c r="G25" s="10" t="s">
        <v>50</v>
      </c>
      <c r="H25" s="13" t="s">
        <v>24</v>
      </c>
    </row>
    <row r="26" spans="1:8" x14ac:dyDescent="0.2">
      <c r="A26" s="9">
        <v>45973</v>
      </c>
      <c r="B26" s="8">
        <v>2.16</v>
      </c>
      <c r="C26" s="12" t="s">
        <v>57</v>
      </c>
      <c r="D26" s="15">
        <v>85821130369</v>
      </c>
      <c r="E26" s="19" t="s">
        <v>34</v>
      </c>
      <c r="F26" s="10" t="s">
        <v>77</v>
      </c>
      <c r="G26" s="10" t="s">
        <v>50</v>
      </c>
      <c r="H26" s="13" t="s">
        <v>26</v>
      </c>
    </row>
    <row r="27" spans="1:8" x14ac:dyDescent="0.2">
      <c r="A27" s="9">
        <v>45973</v>
      </c>
      <c r="B27" s="8">
        <v>73.95</v>
      </c>
      <c r="C27" s="12" t="s">
        <v>56</v>
      </c>
      <c r="D27" s="13">
        <v>87214344239</v>
      </c>
      <c r="E27" s="10" t="s">
        <v>49</v>
      </c>
      <c r="F27" s="10" t="s">
        <v>76</v>
      </c>
      <c r="G27" s="10" t="s">
        <v>50</v>
      </c>
      <c r="H27" s="13" t="s">
        <v>27</v>
      </c>
    </row>
    <row r="28" spans="1:8" x14ac:dyDescent="0.2">
      <c r="A28" s="9">
        <v>45985</v>
      </c>
      <c r="B28" s="8">
        <v>225</v>
      </c>
      <c r="C28" s="12" t="s">
        <v>59</v>
      </c>
      <c r="D28" s="13">
        <v>12878651060</v>
      </c>
      <c r="E28" s="13" t="s">
        <v>87</v>
      </c>
      <c r="F28" s="10" t="s">
        <v>79</v>
      </c>
      <c r="G28" s="10" t="s">
        <v>50</v>
      </c>
      <c r="H28" s="13" t="s">
        <v>90</v>
      </c>
    </row>
    <row r="29" spans="1:8" x14ac:dyDescent="0.2">
      <c r="A29" s="9">
        <v>45985</v>
      </c>
      <c r="B29" s="8">
        <v>207.1</v>
      </c>
      <c r="C29" s="12" t="s">
        <v>58</v>
      </c>
      <c r="D29" s="13">
        <v>65930132685</v>
      </c>
      <c r="E29" s="13" t="s">
        <v>83</v>
      </c>
      <c r="F29" s="10" t="s">
        <v>78</v>
      </c>
      <c r="G29" s="10" t="s">
        <v>50</v>
      </c>
      <c r="H29" s="13" t="s">
        <v>88</v>
      </c>
    </row>
    <row r="30" spans="1:8" x14ac:dyDescent="0.2">
      <c r="A30" s="9">
        <v>45986</v>
      </c>
      <c r="B30" s="8">
        <v>141.82</v>
      </c>
      <c r="C30" s="12" t="s">
        <v>80</v>
      </c>
      <c r="D30" s="11"/>
      <c r="E30" s="11"/>
      <c r="F30" s="10" t="s">
        <v>80</v>
      </c>
      <c r="G30" s="10" t="s">
        <v>50</v>
      </c>
      <c r="H30" s="13" t="s">
        <v>47</v>
      </c>
    </row>
    <row r="31" spans="1:8" x14ac:dyDescent="0.2">
      <c r="A31" s="9">
        <v>45987</v>
      </c>
      <c r="B31" s="8">
        <v>37.270000000000003</v>
      </c>
      <c r="C31" s="12" t="s">
        <v>58</v>
      </c>
      <c r="D31" s="13">
        <v>65930132685</v>
      </c>
      <c r="E31" s="13" t="s">
        <v>83</v>
      </c>
      <c r="F31" s="10" t="s">
        <v>81</v>
      </c>
      <c r="G31" s="10" t="s">
        <v>50</v>
      </c>
      <c r="H31" s="16" t="s">
        <v>23</v>
      </c>
    </row>
    <row r="32" spans="1:8" x14ac:dyDescent="0.2">
      <c r="B32" s="23">
        <f>SUBTOTAL(9,B8:B31)</f>
        <v>22229.33</v>
      </c>
    </row>
  </sheetData>
  <autoFilter ref="A7:H31" xr:uid="{00A488B3-5723-468E-B103-3D297AFB3B33}">
    <sortState xmlns:xlrd2="http://schemas.microsoft.com/office/spreadsheetml/2017/richdata2" ref="A8:H31">
      <sortCondition ref="A7:A31"/>
    </sortState>
  </autoFilter>
  <mergeCells count="2">
    <mergeCell ref="A6:C6"/>
    <mergeCell ref="E2:F2"/>
  </mergeCells>
  <phoneticPr fontId="3" type="noConversion"/>
  <printOptions horizontalCentered="1"/>
  <pageMargins left="0.75" right="0.75" top="1" bottom="1" header="0.5" footer="0.5"/>
  <pageSetup scale="7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Prometi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Ravnateljica</dc:creator>
  <cp:lastModifiedBy>DEVID KOS</cp:lastModifiedBy>
  <cp:lastPrinted>2025-09-05T11:15:05Z</cp:lastPrinted>
  <dcterms:created xsi:type="dcterms:W3CDTF">2025-08-12T06:43:59Z</dcterms:created>
  <dcterms:modified xsi:type="dcterms:W3CDTF">2025-12-18T07:01:31Z</dcterms:modified>
</cp:coreProperties>
</file>